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2021'!$A$1:$E$49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<sst xmlns="http://schemas.openxmlformats.org/spreadsheetml/2006/main" count="44" uniqueCount="32">
  <si>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</si>
  <si>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</si>
  <si>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</si>
  <si>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</si>
  <si>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</si>
  <si>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</si>
  <si>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</si>
  <si>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</si>
  <si>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</si>
  <si>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</si>
  <si>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</si>
  <si>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</si>
  <si>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</si>
  <si>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</si>
  <si>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</si>
  <si>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</si>
  <si>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</si>
  <si>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</si>
  <si>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</si>
  <si>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</si>
  <si>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</si>
  <si>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</si>
  <si>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</si>
  <si>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</si>
  <si>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</si>
  <si>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</si>
  <si>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</si>
  <si>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</si>
  <si>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</si>
  <si>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</si>
  <si>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Приложение № 1</t>
  </si>
  <si>
    <t>от "7" апреля2021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</si>
</sst>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30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7"/>
      <c r="D3" s="48" t="s">
        <v>31</v>
      </c>
      <c r="E3" s="48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1165</v>
      </c>
      <c r="D10" s="13">
        <v>50755218</v>
      </c>
    </row>
    <row r="11" spans="1:13" ht="15.75" x14ac:dyDescent="0.25">
      <c r="B11" s="2" t="s">
        <v>0</v>
      </c>
      <c r="C11" s="11"/>
      <c r="D11" s="16">
        <f>D10</f>
        <v>50755218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29">
        <v>39035</v>
      </c>
      <c r="D15" s="21">
        <v>45358613</v>
      </c>
    </row>
    <row r="16" spans="1:13" s="23" customFormat="1" ht="15.75" x14ac:dyDescent="0.25">
      <c r="B16" s="3" t="s">
        <v>19</v>
      </c>
      <c r="C16" s="29">
        <v>5705</v>
      </c>
      <c r="D16" s="21">
        <v>17666807</v>
      </c>
    </row>
    <row r="17" spans="2:4" s="23" customFormat="1" ht="31.5" x14ac:dyDescent="0.25">
      <c r="B17" s="31" t="s">
        <v>21</v>
      </c>
      <c r="C17" s="29">
        <v>1838</v>
      </c>
      <c r="D17" s="44">
        <v>3024030</v>
      </c>
    </row>
    <row r="18" spans="2:4" s="23" customFormat="1" ht="31.5" x14ac:dyDescent="0.25">
      <c r="B18" s="31" t="s">
        <v>24</v>
      </c>
      <c r="C18" s="29">
        <v>1840</v>
      </c>
      <c r="D18" s="45"/>
    </row>
    <row r="19" spans="2:4" ht="15.75" x14ac:dyDescent="0.25">
      <c r="B19" s="3" t="s">
        <v>13</v>
      </c>
      <c r="C19" s="29">
        <v>3595</v>
      </c>
      <c r="D19" s="21">
        <v>10242540</v>
      </c>
    </row>
    <row r="20" spans="2:4" s="23" customFormat="1" ht="15.75" x14ac:dyDescent="0.25">
      <c r="B20" s="3" t="s">
        <v>12</v>
      </c>
      <c r="C20" s="29">
        <v>3820</v>
      </c>
      <c r="D20" s="21">
        <v>11612690</v>
      </c>
    </row>
    <row r="21" spans="2:4" s="23" customFormat="1" ht="15.75" x14ac:dyDescent="0.25">
      <c r="B21" s="3" t="s">
        <v>6</v>
      </c>
      <c r="C21" s="29">
        <v>4310</v>
      </c>
      <c r="D21" s="21">
        <v>4009248</v>
      </c>
    </row>
    <row r="22" spans="2:4" s="23" customFormat="1" ht="31.5" x14ac:dyDescent="0.25">
      <c r="B22" s="31" t="s">
        <v>20</v>
      </c>
      <c r="C22" s="29" t="s">
        <v>22</v>
      </c>
      <c r="D22" s="21">
        <v>3453600</v>
      </c>
    </row>
    <row r="23" spans="2:4" ht="31.5" x14ac:dyDescent="0.25">
      <c r="B23" s="31" t="s">
        <v>25</v>
      </c>
      <c r="C23" s="29">
        <v>1059</v>
      </c>
      <c r="D23" s="21">
        <v>110570</v>
      </c>
    </row>
    <row r="24" spans="2:4" ht="15.75" x14ac:dyDescent="0.25">
      <c r="B24" s="22" t="s">
        <v>14</v>
      </c>
      <c r="C24" s="14">
        <v>605</v>
      </c>
      <c r="D24" s="18">
        <v>44842</v>
      </c>
    </row>
    <row r="25" spans="2:4" ht="31.5" x14ac:dyDescent="0.25">
      <c r="B25" s="22" t="s">
        <v>17</v>
      </c>
      <c r="C25" s="29">
        <v>325</v>
      </c>
      <c r="D25" s="21">
        <v>317551</v>
      </c>
    </row>
    <row r="26" spans="2:4" s="23" customFormat="1" ht="15.75" x14ac:dyDescent="0.25">
      <c r="B26" s="30" t="s">
        <v>11</v>
      </c>
      <c r="C26" s="29">
        <v>267</v>
      </c>
      <c r="D26" s="21">
        <v>190250</v>
      </c>
    </row>
    <row r="27" spans="2:4" ht="15.75" x14ac:dyDescent="0.25">
      <c r="B27" s="2" t="s">
        <v>0</v>
      </c>
      <c r="C27" s="11"/>
      <c r="D27" s="16">
        <f>SUM(D15:D26)</f>
        <v>96030741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112</v>
      </c>
      <c r="D31" s="13">
        <v>1691117</v>
      </c>
    </row>
    <row r="32" spans="2:4" ht="15.75" x14ac:dyDescent="0.25">
      <c r="B32" s="2" t="s">
        <v>0</v>
      </c>
      <c r="C32" s="11"/>
      <c r="D32" s="15">
        <f>D31</f>
        <v>1691117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8" t="s">
        <v>4</v>
      </c>
      <c r="C35" s="40" t="s">
        <v>2</v>
      </c>
      <c r="D35" s="41"/>
      <c r="E35" s="9"/>
    </row>
    <row r="36" spans="1:5" ht="16.5" thickBot="1" x14ac:dyDescent="0.3">
      <c r="B36" s="39"/>
      <c r="C36" s="42">
        <f>D11+D27+D32</f>
        <v>148477076</v>
      </c>
      <c r="D36" s="43"/>
      <c r="E36" s="20"/>
    </row>
    <row r="38" spans="1:5" s="23" customFormat="1" ht="64.5" customHeight="1" x14ac:dyDescent="0.25">
      <c r="A38" s="46" t="s">
        <v>26</v>
      </c>
      <c r="B38" s="46"/>
      <c r="C38" s="46"/>
      <c r="D38" s="46"/>
      <c r="E38" s="32"/>
    </row>
    <row r="39" spans="1:5" s="23" customFormat="1" x14ac:dyDescent="0.25">
      <c r="A39" s="33"/>
      <c r="B39" s="33"/>
      <c r="C39" s="33"/>
      <c r="D39" s="33"/>
      <c r="E39" s="32"/>
    </row>
    <row r="40" spans="1:5" s="23" customFormat="1" ht="15" customHeight="1" x14ac:dyDescent="0.25">
      <c r="A40" s="35" t="s">
        <v>7</v>
      </c>
      <c r="B40" s="36" t="s">
        <v>8</v>
      </c>
      <c r="C40" s="36"/>
      <c r="D40" s="36"/>
    </row>
    <row r="41" spans="1:5" s="23" customFormat="1" ht="102" customHeight="1" x14ac:dyDescent="0.25">
      <c r="A41" s="35"/>
      <c r="B41" s="27" t="s">
        <v>27</v>
      </c>
      <c r="C41" s="28" t="s">
        <v>16</v>
      </c>
      <c r="D41" s="28" t="s">
        <v>15</v>
      </c>
      <c r="E41" s="25"/>
    </row>
    <row r="42" spans="1:5" s="23" customFormat="1" x14ac:dyDescent="0.25">
      <c r="A42" s="26">
        <v>11632</v>
      </c>
      <c r="B42" s="26">
        <v>64</v>
      </c>
      <c r="C42" s="26">
        <v>9301</v>
      </c>
      <c r="D42" s="26">
        <v>2267</v>
      </c>
      <c r="E42" s="24"/>
    </row>
    <row r="43" spans="1:5" s="23" customFormat="1" x14ac:dyDescent="0.25"/>
    <row r="44" spans="1:5" s="23" customFormat="1" ht="60.75" customHeight="1" x14ac:dyDescent="0.25">
      <c r="A44" s="34" t="s">
        <v>28</v>
      </c>
      <c r="B44" s="34"/>
      <c r="C44" s="34"/>
      <c r="D44" s="34"/>
    </row>
    <row r="45" spans="1:5" x14ac:dyDescent="0.25">
      <c r="A45" s="23"/>
      <c r="B45" s="23"/>
      <c r="C45" s="23"/>
      <c r="D45" s="23"/>
    </row>
    <row r="46" spans="1:5" x14ac:dyDescent="0.25">
      <c r="A46" s="35" t="s">
        <v>7</v>
      </c>
      <c r="B46" s="36" t="s">
        <v>8</v>
      </c>
      <c r="C46" s="36"/>
      <c r="D46" s="25"/>
    </row>
    <row r="47" spans="1:5" ht="90" x14ac:dyDescent="0.25">
      <c r="A47" s="35"/>
      <c r="B47" s="28" t="s">
        <v>16</v>
      </c>
      <c r="C47" s="28" t="s">
        <v>15</v>
      </c>
      <c r="D47" s="24"/>
    </row>
    <row r="48" spans="1:5" x14ac:dyDescent="0.25">
      <c r="A48" s="26">
        <v>11632</v>
      </c>
      <c r="B48" s="26">
        <v>9352</v>
      </c>
      <c r="C48" s="26">
        <v>2280</v>
      </c>
      <c r="D48" s="23"/>
    </row>
  </sheetData>
  <mergeCells count="14">
    <mergeCell ref="A44:D44"/>
    <mergeCell ref="A46:A47"/>
    <mergeCell ref="B46:C46"/>
    <mergeCell ref="D1:E1"/>
    <mergeCell ref="C2:E2"/>
    <mergeCell ref="A5:E5"/>
    <mergeCell ref="B35:B36"/>
    <mergeCell ref="C35:D35"/>
    <mergeCell ref="C36:D36"/>
    <mergeCell ref="D17:D18"/>
    <mergeCell ref="A38:D38"/>
    <mergeCell ref="A40:A41"/>
    <mergeCell ref="B40:D40"/>
    <mergeCell ref="D3:E3"/>
  </mergeCells>
  <pageMargins left="0.7" right="0.7" top="0.75" bottom="0.75" header="0.3" footer="0.3"/>
  <pageSetup paperSize="9" scale="83" fitToHeight="2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2021-04-27T23:01:17Z</cp:lastPrinted>
  <dcterms:created xsi:type="dcterms:W3CDTF">2013-02-07T03:49:39Z</dcterms:created>
  <dcterms:modified xsi:type="dcterms:W3CDTF">2021-04-29T01:11:45Z</dcterms:modified>
</cp:coreProperties>
</file>